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1 Novembar 2022\"/>
    </mc:Choice>
  </mc:AlternateContent>
  <xr:revisionPtr revIDLastSave="0" documentId="13_ncr:1_{7219C91F-DC6D-4D1F-A4DF-3BB9CE967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26" i="1"/>
  <c r="B21" i="1"/>
  <c r="C16" i="1"/>
  <c r="B18" i="1" l="1"/>
</calcChain>
</file>

<file path=xl/sharedStrings.xml><?xml version="1.0" encoding="utf-8"?>
<sst xmlns="http://schemas.openxmlformats.org/spreadsheetml/2006/main" count="33" uniqueCount="25">
  <si>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</si>
  <si>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</si>
  <si>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</si>
  <si>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</si>
  <si>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</si>
  <si>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</si>
  <si>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</si>
  <si>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</si>
  <si>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01.11.2022.</t>
  </si>
  <si>
    <t>POVRAĆAJ SREDSTAVA (STOJKOVIĆ VESNA)</t>
  </si>
  <si>
    <t>OPŠTA BOLNICA LESKOVAC - PRENOS SREDSTAVA ZA PREVOZ</t>
  </si>
  <si>
    <t>RFZO - PREVOZ 07B</t>
  </si>
  <si>
    <t>RFZO - RAZLIKA PREKOVREMENOG RADA - 916</t>
  </si>
  <si>
    <t>RFZO - NOVČANA POMOĆ RADI NAGRAĐIVANJA - 07X</t>
  </si>
  <si>
    <t>02.11.2022.</t>
  </si>
  <si>
    <t>IZVOD  BR. 210</t>
  </si>
  <si>
    <t>RAZLIKA PREKOVREMENOG RADA 2022-10 - 916</t>
  </si>
  <si>
    <t>NOVČANA POMOĆ RADI NAGRAĐIVANJA 2022-09 - 07X</t>
  </si>
  <si>
    <t>PREVOZ 2022-10 DOKUMENTOVANI</t>
  </si>
  <si>
    <t>PREVOZ 2022-10 NEDOKUMENTOVANI</t>
  </si>
  <si>
    <t>OTP BANKA - POVRAĆAJ SREDSTAVA (STOJKOVIĆ VESNA)</t>
  </si>
  <si>
    <t>OTP BANKA - POVRAĆAJ SREDSTAVA (ANDONOVIĆ DRAGANA)</t>
  </si>
  <si>
    <t>KATALOG DOO LESKOVAC</t>
  </si>
  <si>
    <t>PREVOZ - 07B</t>
  </si>
  <si>
    <t>PLAĆANJE SA POZICIJE PARTICIPACIJA - IZVOR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</si>
</sst>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0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4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1" fillId="0" borderId="14" xfId="0" applyFont="1" applyBorder="1"/>
    <xf numFmtId="4" fontId="21" fillId="0" borderId="15" xfId="0" applyNumberFormat="1" applyFont="1" applyBorder="1"/>
    <xf numFmtId="0" fontId="21" fillId="0" borderId="10" xfId="0" applyFont="1" applyBorder="1"/>
    <xf numFmtId="4" fontId="21" fillId="0" borderId="11" xfId="0" applyNumberFormat="1" applyFont="1" applyBorder="1"/>
    <xf numFmtId="4" fontId="15" fillId="0" borderId="13" xfId="0" applyNumberFormat="1" applyFont="1" applyBorder="1"/>
    <xf numFmtId="0" fontId="1" fillId="0" borderId="16" xfId="0" applyFont="1" applyBorder="1"/>
    <xf numFmtId="4" fontId="15" fillId="0" borderId="17" xfId="0" applyNumberFormat="1" applyFont="1" applyBorder="1"/>
    <xf numFmtId="0" fontId="1" fillId="0" borderId="12" xfId="0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14</v>
      </c>
    </row>
    <row r="6" spans="1:3" x14ac:dyDescent="0.25">
      <c r="A6" s="2" t="s">
        <v>15</v>
      </c>
    </row>
    <row r="7" spans="1:3" x14ac:dyDescent="0.25">
      <c r="A7" s="6" t="s">
        <v>1</v>
      </c>
      <c r="B7" s="6" t="s">
        <v>14</v>
      </c>
      <c r="C7" s="10">
        <v>648310.76</v>
      </c>
    </row>
    <row r="8" spans="1:3" x14ac:dyDescent="0.25">
      <c r="A8" s="6" t="s">
        <v>2</v>
      </c>
      <c r="B8" s="6" t="s">
        <v>8</v>
      </c>
      <c r="C8" s="10">
        <v>667083.34</v>
      </c>
    </row>
    <row r="9" spans="1:3" x14ac:dyDescent="0.25">
      <c r="A9" s="6" t="s">
        <v>7</v>
      </c>
      <c r="B9" s="6" t="s">
        <v>14</v>
      </c>
      <c r="C9" s="11">
        <v>29235</v>
      </c>
    </row>
    <row r="10" spans="1:3" x14ac:dyDescent="0.25">
      <c r="A10" s="6" t="s">
        <v>9</v>
      </c>
      <c r="B10" s="6" t="s">
        <v>14</v>
      </c>
      <c r="C10" s="11">
        <v>1355.17</v>
      </c>
    </row>
    <row r="11" spans="1:3" x14ac:dyDescent="0.25">
      <c r="A11" s="6" t="s">
        <v>10</v>
      </c>
      <c r="B11" s="6" t="s">
        <v>14</v>
      </c>
      <c r="C11" s="11">
        <v>73248.66</v>
      </c>
    </row>
    <row r="12" spans="1:3" x14ac:dyDescent="0.25">
      <c r="A12" s="6" t="s">
        <v>11</v>
      </c>
      <c r="B12" s="6" t="s">
        <v>14</v>
      </c>
      <c r="C12" s="11">
        <v>4402230.53</v>
      </c>
    </row>
    <row r="13" spans="1:3" x14ac:dyDescent="0.25">
      <c r="A13" s="6" t="s">
        <v>12</v>
      </c>
      <c r="B13" s="6" t="s">
        <v>14</v>
      </c>
      <c r="C13" s="11">
        <v>96431.98</v>
      </c>
    </row>
    <row r="14" spans="1:3" x14ac:dyDescent="0.25">
      <c r="A14" s="6" t="s">
        <v>13</v>
      </c>
      <c r="B14" s="6" t="s">
        <v>14</v>
      </c>
      <c r="C14" s="11">
        <v>1766534.99</v>
      </c>
    </row>
    <row r="15" spans="1:3" x14ac:dyDescent="0.25">
      <c r="A15" s="12" t="s">
        <v>6</v>
      </c>
      <c r="B15" s="6" t="s">
        <v>14</v>
      </c>
      <c r="C15" s="13">
        <v>6387808.9100000001</v>
      </c>
    </row>
    <row r="16" spans="1:3" x14ac:dyDescent="0.25">
      <c r="A16" s="14"/>
      <c r="B16" s="6"/>
      <c r="C16" s="1">
        <f>C8+C9+C10+C11+C12+C13+C14-C15</f>
        <v>648310.76000000071</v>
      </c>
    </row>
    <row r="17" spans="1:3" x14ac:dyDescent="0.25">
      <c r="A17" s="14"/>
      <c r="C17" s="1"/>
    </row>
    <row r="18" spans="1:3" x14ac:dyDescent="0.25">
      <c r="A18" s="7" t="s">
        <v>3</v>
      </c>
      <c r="B18" s="8" t="str">
        <f>A4</f>
        <v>02.11.2022.</v>
      </c>
    </row>
    <row r="19" spans="1:3" x14ac:dyDescent="0.25">
      <c r="A19" s="15" t="s">
        <v>16</v>
      </c>
      <c r="B19" s="16">
        <v>96431.98</v>
      </c>
      <c r="C19" s="5"/>
    </row>
    <row r="20" spans="1:3" x14ac:dyDescent="0.25">
      <c r="A20" s="15" t="s">
        <v>17</v>
      </c>
      <c r="B20" s="16">
        <v>1766534.99</v>
      </c>
      <c r="C20" s="5"/>
    </row>
    <row r="21" spans="1:3" x14ac:dyDescent="0.25">
      <c r="A21" s="17" t="s">
        <v>23</v>
      </c>
      <c r="B21" s="18">
        <f>SUM(B22:B23)</f>
        <v>4475479.1900000004</v>
      </c>
      <c r="C21" s="5"/>
    </row>
    <row r="22" spans="1:3" x14ac:dyDescent="0.25">
      <c r="A22" s="20" t="s">
        <v>18</v>
      </c>
      <c r="B22" s="21">
        <v>3742993.02</v>
      </c>
      <c r="C22" s="5"/>
    </row>
    <row r="23" spans="1:3" x14ac:dyDescent="0.25">
      <c r="A23" s="22" t="s">
        <v>19</v>
      </c>
      <c r="B23" s="19">
        <v>732486.17</v>
      </c>
      <c r="C23" s="5"/>
    </row>
    <row r="24" spans="1:3" x14ac:dyDescent="0.25">
      <c r="A24" s="15" t="s">
        <v>20</v>
      </c>
      <c r="B24" s="16">
        <v>1355.17</v>
      </c>
      <c r="C24" s="5"/>
    </row>
    <row r="25" spans="1:3" x14ac:dyDescent="0.25">
      <c r="A25" s="15" t="s">
        <v>21</v>
      </c>
      <c r="B25" s="16">
        <v>6007.58</v>
      </c>
      <c r="C25" s="5"/>
    </row>
    <row r="26" spans="1:3" x14ac:dyDescent="0.25">
      <c r="A26" s="17" t="s">
        <v>24</v>
      </c>
      <c r="B26" s="18">
        <f>SUM(B27)</f>
        <v>42000</v>
      </c>
      <c r="C26" s="5"/>
    </row>
    <row r="27" spans="1:3" x14ac:dyDescent="0.25">
      <c r="A27" s="22" t="s">
        <v>22</v>
      </c>
      <c r="B27" s="19">
        <v>42000</v>
      </c>
      <c r="C27" s="5"/>
    </row>
    <row r="28" spans="1:3" x14ac:dyDescent="0.25">
      <c r="A28" s="5"/>
      <c r="B28" s="9">
        <f>B19+B20+B21+B24+B25+B26</f>
        <v>6387808.9100000001</v>
      </c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2022-11-03T06:06:22Z</dcterms:modified>
</cp:coreProperties>
</file>